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0940011MAC_87.562\"/>
    </mc:Choice>
  </mc:AlternateContent>
  <xr:revisionPtr revIDLastSave="0" documentId="8_{B8AA9B16-A8CD-4C3B-8B7B-BED5F18867AE}" xr6:coauthVersionLast="47" xr6:coauthVersionMax="47" xr10:uidLastSave="{00000000-0000-0000-0000-000000000000}"/>
  <bookViews>
    <workbookView xWindow="-120" yWindow="-120" windowWidth="20730" windowHeight="11040" xr2:uid="{79C9FAEE-200B-4AE2-B496-201BD1AB8D35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>#REF!</definedName>
    <definedName name="_xlnm._FilterDatabase" localSheetId="3" hidden="1">'COMPOSIÇÃO DAS DESPESAS'!$A$5:$K$11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DESPESAS'!$A$1:$G$11</definedName>
    <definedName name="_xlnm.Print_Area" localSheetId="2">'FLUXO DE CAIXA'!$A$1:$D$21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3">[2]RecProprios!$E$1:$E$65536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3">[2]Tabelas!$D$1:$D$3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[2]Tabelas!$E$1:$E$3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1" i="4" l="1"/>
  <c r="B14" i="3"/>
  <c r="B16" i="3" s="1"/>
  <c r="B12" i="3"/>
  <c r="B9" i="3"/>
</calcChain>
</file>

<file path=xl/sharedStrings.xml><?xml version="1.0" encoding="utf-8"?>
<sst xmlns="http://schemas.openxmlformats.org/spreadsheetml/2006/main" count="38" uniqueCount="27">
  <si>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</si>
  <si>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</si>
  <si>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</si>
  <si>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</si>
  <si>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FARMACOTÉCNICA ICHC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</si>
  <si>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</si>
  <si>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</si>
  <si>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</si>
  <si>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</si>
  <si>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</si>
  <si>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</si>
  <si>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MATERIAL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</si>
  <si>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</si>
  <si>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</si>
  <si>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</si>
  <si>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</si>
  <si>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</si>
  <si>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</si>
  <si>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</si>
  <si>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</si>
  <si>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</si>
  <si>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</si>
  <si>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 xml:space="preserve">MERCK S/A                                                   </t>
  </si>
  <si>
    <t xml:space="preserve">MEDICAMENTOS E REAGENTES                </t>
  </si>
  <si>
    <t xml:space="preserve">APOYO COMERCIAL E INDUSTRIAL LTDA - EPP                     </t>
  </si>
  <si>
    <t xml:space="preserve">ACG PACKAGING MATERIALS DO BRASIL LTDA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</si>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</sst>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 applyFont="1" applyAlignment="1">
      <alignment vertical="center"/>
    </xf>
    <xf numFmtId="0" fontId="1" fillId="0" borderId="0" xfId="3"/>
    <xf numFmtId="17" fontId="7" fillId="0" borderId="0" xfId="4" applyNumberFormat="1"/>
    <xf numFmtId="0" fontId="7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2" applyFont="1" applyBorder="1" applyAlignment="1">
      <alignment vertical="center" wrapText="1"/>
    </xf>
    <xf numFmtId="4" fontId="11" fillId="0" borderId="2" xfId="2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 wrapText="1"/>
    </xf>
    <xf numFmtId="4" fontId="11" fillId="0" borderId="0" xfId="2" applyNumberFormat="1" applyFont="1" applyAlignment="1">
      <alignment vertical="center"/>
    </xf>
    <xf numFmtId="0" fontId="11" fillId="3" borderId="3" xfId="2" applyFont="1" applyFill="1" applyBorder="1" applyAlignment="1">
      <alignment horizontal="left" vertical="center" wrapText="1"/>
    </xf>
    <xf numFmtId="4" fontId="11" fillId="3" borderId="4" xfId="2" applyNumberFormat="1" applyFont="1" applyFill="1" applyBorder="1" applyAlignment="1">
      <alignment vertical="center"/>
    </xf>
    <xf numFmtId="0" fontId="13" fillId="0" borderId="0" xfId="2" applyFont="1" applyAlignment="1">
      <alignment vertical="center" wrapText="1"/>
    </xf>
    <xf numFmtId="4" fontId="13" fillId="0" borderId="0" xfId="2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horizontal="right" vertical="center"/>
    </xf>
    <xf numFmtId="4" fontId="1" fillId="0" borderId="0" xfId="3" applyNumberFormat="1"/>
    <xf numFmtId="0" fontId="11" fillId="3" borderId="3" xfId="2" applyFont="1" applyFill="1" applyBorder="1" applyAlignment="1">
      <alignment horizontal="left" vertical="center"/>
    </xf>
    <xf numFmtId="4" fontId="14" fillId="3" borderId="4" xfId="2" applyNumberFormat="1" applyFont="1" applyFill="1" applyBorder="1" applyAlignment="1">
      <alignment vertical="center"/>
    </xf>
    <xf numFmtId="0" fontId="10" fillId="0" borderId="0" xfId="2" applyFont="1"/>
    <xf numFmtId="4" fontId="10" fillId="0" borderId="0" xfId="2" applyNumberFormat="1" applyFont="1"/>
    <xf numFmtId="0" fontId="15" fillId="4" borderId="5" xfId="2" applyFont="1" applyFill="1" applyBorder="1" applyAlignment="1">
      <alignment vertical="center"/>
    </xf>
    <xf numFmtId="164" fontId="15" fillId="4" borderId="6" xfId="2" quotePrefix="1" applyNumberFormat="1" applyFont="1" applyFill="1" applyBorder="1" applyAlignment="1">
      <alignment vertical="center"/>
    </xf>
    <xf numFmtId="164" fontId="1" fillId="0" borderId="0" xfId="3" applyNumberFormat="1"/>
    <xf numFmtId="0" fontId="16" fillId="0" borderId="0" xfId="2" applyFont="1"/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" fillId="0" borderId="0" xfId="6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" fillId="0" borderId="0" xfId="6"/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/>
    </xf>
    <xf numFmtId="4" fontId="27" fillId="0" borderId="7" xfId="6" applyNumberFormat="1" applyFont="1" applyBorder="1" applyAlignment="1">
      <alignment horizontal="center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vertical="center"/>
    </xf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4" fontId="1" fillId="0" borderId="0" xfId="6" applyNumberFormat="1" applyAlignment="1">
      <alignment horizontal="right"/>
    </xf>
    <xf numFmtId="14" fontId="1" fillId="0" borderId="0" xfId="6" applyNumberFormat="1" applyAlignment="1">
      <alignment horizontal="left" indent="1"/>
    </xf>
  </cellXfs>
  <cellStyles count="8">
    <cellStyle name="Normal" xfId="0" builtinId="0"/>
    <cellStyle name="Normal 2 2 2 2 12" xfId="2" xr:uid="{98DC84E5-10FB-4549-A541-17A9DEFB8B37}"/>
    <cellStyle name="Normal 2 2 2 2 12 2" xfId="5" xr:uid="{3F4C774D-495A-4CC1-9C04-32B5A1B5358C}"/>
    <cellStyle name="Normal 3 2" xfId="4" xr:uid="{CE77C865-9E25-463C-9040-0E92D6CBD02C}"/>
    <cellStyle name="Normal 3 2 2" xfId="1" xr:uid="{89358344-9137-49D8-9665-AB0C09E30A4C}"/>
    <cellStyle name="Normal 3 2 2 2" xfId="6" xr:uid="{4B742441-5B10-48A1-8D42-9D4592DA71B9}"/>
    <cellStyle name="Normal 4 2" xfId="3" xr:uid="{5653AA14-B798-407D-A5DD-A0A88D5DDDCA}"/>
    <cellStyle name="Vírgula 2 2 2" xfId="7" xr:uid="{1435446D-A6CA-4EBD-82F1-0714C0ABE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666750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69FEA5-9B3B-46F8-8D7D-6B4BDE74F2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73050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10</xdr:col>
      <xdr:colOff>552450</xdr:colOff>
      <xdr:row>27</xdr:row>
      <xdr:rowOff>28575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E717FD66-5EC9-4455-B4A5-300665674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648450" cy="41338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3" name="Imagem 2">
          <a:extLst>
            <a:ext uri="{FF2B5EF4-FFF2-40B4-BE49-F238E27FC236}">
              <a16:creationId xmlns:a16="http://schemas.microsoft.com/office/drawing/2014/main" id="{323B7210-604C-4865-9F56-3C96B7BD0A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18F590-C7C8-401B-8C98-57388FB2A7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47E7D9-73C3-4451-912E-5F7E06BC3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2%20-%20PORT.3628/3-%20Mar&#231;o.26/87.562%20-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62%20-%20PORT.3628\3-%20Mar&#231;o.26\87.562%20-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62%20-%20PORT.3628/3-%20Mar&#231;o.26/87.562%20-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4066-0CFD-4636-99B1-96C327544951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A564-A9B4-4F46-84D3-7BCEE6EDCA56}">
  <dimension ref="A1:B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2"/>
  </cols>
  <sheetData>
    <row r="1" spans="1:2" s="10" customFormat="1" ht="52.15" customHeight="1" x14ac:dyDescent="0.25">
      <c r="A1" s="9"/>
      <c r="B1" s="9"/>
    </row>
    <row r="7" spans="1:2" x14ac:dyDescent="0.2">
      <c r="A7" s="11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3EDE-045C-4340-8A3C-6F6170F62ECD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0" bestFit="1" customWidth="1"/>
    <col min="4" max="4" width="12" style="10" bestFit="1" customWidth="1"/>
    <col min="5" max="16384" width="9.140625" style="10"/>
  </cols>
  <sheetData>
    <row r="1" spans="1:4" ht="52.15" customHeight="1" x14ac:dyDescent="0.25">
      <c r="A1" s="9"/>
      <c r="B1" s="9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258229.09000000003</v>
      </c>
    </row>
    <row r="7" spans="1:4" ht="27.6" customHeight="1" x14ac:dyDescent="0.25">
      <c r="A7" s="18" t="s">
        <v>8</v>
      </c>
      <c r="B7" s="19">
        <v>2326.98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2326.98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 t="s">
        <v>11</v>
      </c>
      <c r="B12" s="27">
        <f>'COMPOSIÇÃO DAS DESPESAS'!F11</f>
        <v>-60732.92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-60732.92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199823.15000000002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B416-E851-4100-B0A8-A165CEE427EF}">
  <dimension ref="A1:K11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64" customWidth="1"/>
    <col min="2" max="2" width="13.42578125" style="64" customWidth="1"/>
    <col min="3" max="3" width="45.28515625" style="65" bestFit="1" customWidth="1"/>
    <col min="4" max="4" width="25" style="65" customWidth="1"/>
    <col min="5" max="5" width="61.85546875" style="65" customWidth="1"/>
    <col min="6" max="6" width="18.28515625" style="66" bestFit="1" customWidth="1"/>
    <col min="7" max="7" width="14.85546875" style="67" customWidth="1"/>
    <col min="8" max="16384" width="9.140625" style="42"/>
  </cols>
  <sheetData>
    <row r="1" spans="1:11" s="39" customFormat="1" ht="53.25" customHeight="1" x14ac:dyDescent="0.25">
      <c r="A1" s="37"/>
      <c r="B1" s="37"/>
      <c r="C1" s="37"/>
      <c r="D1" s="37"/>
      <c r="E1" s="37"/>
      <c r="F1" s="37"/>
      <c r="G1" s="37"/>
      <c r="H1" s="38"/>
    </row>
    <row r="2" spans="1:11" ht="12" customHeight="1" x14ac:dyDescent="0.25">
      <c r="A2" s="40" t="s">
        <v>13</v>
      </c>
      <c r="B2" s="40"/>
      <c r="C2" s="40"/>
      <c r="D2" s="40"/>
      <c r="E2" s="40"/>
      <c r="F2" s="40"/>
      <c r="G2" s="40"/>
      <c r="H2" s="41"/>
      <c r="I2" s="41"/>
      <c r="J2" s="41"/>
      <c r="K2" s="41"/>
    </row>
    <row r="3" spans="1:11" s="43" customFormat="1" ht="20.100000000000001" customHeight="1" x14ac:dyDescent="0.25">
      <c r="A3" s="40"/>
      <c r="B3" s="40"/>
      <c r="C3" s="40"/>
      <c r="D3" s="40"/>
      <c r="E3" s="40"/>
      <c r="F3" s="40"/>
      <c r="G3" s="40"/>
      <c r="H3" s="41"/>
      <c r="I3" s="41"/>
      <c r="J3" s="41"/>
      <c r="K3" s="41"/>
    </row>
    <row r="4" spans="1:11" s="47" customFormat="1" ht="13.5" customHeight="1" x14ac:dyDescent="0.25">
      <c r="A4" s="44"/>
      <c r="B4" s="45"/>
      <c r="C4" s="44"/>
      <c r="D4" s="44"/>
      <c r="E4" s="44"/>
      <c r="F4" s="46"/>
      <c r="G4" s="44"/>
    </row>
    <row r="5" spans="1:11" s="51" customFormat="1" ht="27" customHeight="1" x14ac:dyDescent="0.2">
      <c r="A5" s="48" t="s">
        <v>14</v>
      </c>
      <c r="B5" s="48" t="s">
        <v>15</v>
      </c>
      <c r="C5" s="48" t="s">
        <v>16</v>
      </c>
      <c r="D5" s="48" t="s">
        <v>17</v>
      </c>
      <c r="E5" s="48" t="s">
        <v>18</v>
      </c>
      <c r="F5" s="49" t="s">
        <v>19</v>
      </c>
      <c r="G5" s="50" t="s">
        <v>20</v>
      </c>
    </row>
    <row r="6" spans="1:11" x14ac:dyDescent="0.25">
      <c r="A6" s="52">
        <v>1</v>
      </c>
      <c r="B6" s="53">
        <v>1297729</v>
      </c>
      <c r="C6" s="54" t="s">
        <v>21</v>
      </c>
      <c r="D6" s="54" t="s">
        <v>11</v>
      </c>
      <c r="E6" s="55" t="s">
        <v>22</v>
      </c>
      <c r="F6" s="56">
        <v>-3030.72</v>
      </c>
      <c r="G6" s="57">
        <v>46087</v>
      </c>
    </row>
    <row r="7" spans="1:11" x14ac:dyDescent="0.25">
      <c r="A7" s="52">
        <v>2</v>
      </c>
      <c r="B7" s="53">
        <v>1297906</v>
      </c>
      <c r="C7" s="54" t="s">
        <v>23</v>
      </c>
      <c r="D7" s="54" t="s">
        <v>11</v>
      </c>
      <c r="E7" s="55" t="s">
        <v>22</v>
      </c>
      <c r="F7" s="56">
        <v>-2041.8</v>
      </c>
      <c r="G7" s="57">
        <v>46092</v>
      </c>
    </row>
    <row r="8" spans="1:11" x14ac:dyDescent="0.25">
      <c r="A8" s="52">
        <v>3</v>
      </c>
      <c r="B8" s="53">
        <v>8019</v>
      </c>
      <c r="C8" s="54" t="s">
        <v>21</v>
      </c>
      <c r="D8" s="54" t="s">
        <v>11</v>
      </c>
      <c r="E8" s="55" t="s">
        <v>24</v>
      </c>
      <c r="F8" s="56">
        <v>-9962.4</v>
      </c>
      <c r="G8" s="57">
        <v>46098</v>
      </c>
    </row>
    <row r="9" spans="1:11" x14ac:dyDescent="0.25">
      <c r="A9" s="52">
        <v>4</v>
      </c>
      <c r="B9" s="53">
        <v>8023</v>
      </c>
      <c r="C9" s="54" t="s">
        <v>21</v>
      </c>
      <c r="D9" s="54" t="s">
        <v>11</v>
      </c>
      <c r="E9" s="55" t="s">
        <v>24</v>
      </c>
      <c r="F9" s="56">
        <v>-13757.6</v>
      </c>
      <c r="G9" s="57">
        <v>46105</v>
      </c>
    </row>
    <row r="10" spans="1:11" ht="15.75" thickBot="1" x14ac:dyDescent="0.3">
      <c r="A10" s="52">
        <v>5</v>
      </c>
      <c r="B10" s="53">
        <v>53703</v>
      </c>
      <c r="C10" s="54" t="s">
        <v>21</v>
      </c>
      <c r="D10" s="54" t="s">
        <v>11</v>
      </c>
      <c r="E10" s="55" t="s">
        <v>25</v>
      </c>
      <c r="F10" s="56">
        <v>-31940.400000000001</v>
      </c>
      <c r="G10" s="57">
        <v>46106</v>
      </c>
    </row>
    <row r="11" spans="1:11" s="63" customFormat="1" ht="26.45" customHeight="1" thickBot="1" x14ac:dyDescent="0.3">
      <c r="A11" s="58" t="s">
        <v>26</v>
      </c>
      <c r="B11" s="59"/>
      <c r="C11" s="59"/>
      <c r="D11" s="59"/>
      <c r="E11" s="60"/>
      <c r="F11" s="61">
        <f>SUM(F6:F10)</f>
        <v>-60732.92</v>
      </c>
      <c r="G11" s="62"/>
    </row>
  </sheetData>
  <autoFilter ref="A5:K11" xr:uid="{976D4B08-F492-419D-B5F0-494842D75A0E}"/>
  <mergeCells count="3">
    <mergeCell ref="A1:G1"/>
    <mergeCell ref="A2:G3"/>
    <mergeCell ref="A11:E11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1572D1-68E8-4C42-98E3-F61AB6FC63B5}"/>
</file>

<file path=customXml/itemProps2.xml><?xml version="1.0" encoding="utf-8"?>
<ds:datastoreItem xmlns:ds="http://schemas.openxmlformats.org/officeDocument/2006/customXml" ds:itemID="{8F951888-70A7-4C7C-94A7-63B9CC3A55BC}"/>
</file>

<file path=customXml/itemProps3.xml><?xml version="1.0" encoding="utf-8"?>
<ds:datastoreItem xmlns:ds="http://schemas.openxmlformats.org/officeDocument/2006/customXml" ds:itemID="{351A201A-4B93-458F-B24E-BDD99BAD7E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2026-04-16T18:04:47Z</dcterms:created>
  <dcterms:modified xsi:type="dcterms:W3CDTF">2026-04-16T18:06:43Z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889200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